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<sst xmlns="http://schemas.openxmlformats.org/spreadsheetml/2006/main" count="123" uniqueCount="59">
  <si>
    <t>業務委託費内訳書</t>
  </si>
  <si>
    <t>住　　　　所</t>
  </si>
  <si>
    <t>商号又は名称</t>
  </si>
  <si>
    <t>代 表 者 名</t>
  </si>
  <si>
    <t>業 務 名</t>
  </si>
  <si>
    <t>Ｒ６高規　国道４３８号他　県全域　道路関連計画検討業務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</si>
  <si>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</si>
  <si>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</si>
  <si>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</si>
  <si>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</si>
  <si>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</si>
  <si>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</si>
  <si>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</si>
  <si>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</si>
  <si>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共通(設計業務)</t>
  </si>
  <si>
    <t>打合せ等</t>
  </si>
  <si>
    <t>打合せ</t>
  </si>
  <si>
    <t>業務</t>
  </si>
  <si>
    <t>総 則</t>
  </si>
  <si>
    <t>調査等</t>
  </si>
  <si>
    <t>計画準備</t>
  </si>
  <si>
    <t>関連計画資料・データ収集整理</t>
  </si>
  <si>
    <t>自転車活用推進計画に基づく具体策
　の検討</t>
  </si>
  <si>
    <t>徳島自転車Ｔラインルートマップ
　更新</t>
  </si>
  <si>
    <t>デジタルマップ（ＧＩＳデータ）
　更新</t>
  </si>
  <si>
    <t>自転車通行空間設計</t>
  </si>
  <si>
    <t>渋滞・交通安全対策の検討</t>
  </si>
  <si>
    <t>ETC2.0等分析データの活用検討</t>
  </si>
  <si>
    <t>箇所</t>
  </si>
  <si>
    <t>分析マップ（ＧＩＳデータ）作成</t>
  </si>
  <si>
    <t>機械観測（ＡＩ解析）による
　交通分析手法検討【分析】</t>
  </si>
  <si>
    <t>結果とりまとめ
　（課題整理・改善策の検討）</t>
  </si>
  <si>
    <t>調査要領、歩掛作成</t>
  </si>
  <si>
    <t>道路啓開計画検討</t>
  </si>
  <si>
    <t>優先啓開ルートの選定手法の検討</t>
  </si>
  <si>
    <t>啓開ルート図（ＧＩＳデータ）等の
　作成</t>
  </si>
  <si>
    <t>協議会・検討委員会関連資料作成</t>
  </si>
  <si>
    <t>回</t>
  </si>
  <si>
    <t>報告書作成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</si>
  <si>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</si>
  <si>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</si>
  <si>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</si>
  <si>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</si>
  <si>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</si>
  <si>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</si>
  <si>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</si>
  <si>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</si>
  <si>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</si>
  <si>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機械観測（ＡＩ解析）による
　交通分析手法検討【調査】</t>
  </si>
  <si>
    <t>調査計画
　（調査箇所選定・調査方法の検討）</t>
  </si>
  <si>
    <t>試行調査実施
　（人手観測との精度検証）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</si>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</sst>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G16+G18+G20+G24+G27+G30+G33+G35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13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26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27</v>
      </c>
      <c r="E25" s="12" t="s">
        <v>28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28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36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36</v>
      </c>
      <c r="E34" s="12" t="s">
        <v>37</v>
      </c>
      <c r="F34" s="13" t="n">
        <v>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38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38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 t="s">
        <v>39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1.0</v>
      </c>
    </row>
    <row r="38" ht="42.0" customHeight="true">
      <c r="A38" s="10"/>
      <c r="B38" s="11" t="s">
        <v>39</v>
      </c>
      <c r="C38" s="11"/>
      <c r="D38" s="11"/>
      <c r="E38" s="12" t="s">
        <v>13</v>
      </c>
      <c r="F38" s="13" t="n">
        <v>1.0</v>
      </c>
      <c r="G38" s="15">
        <f>G39+G41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40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41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42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43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 t="s">
        <v>44</v>
      </c>
      <c r="B43" s="11"/>
      <c r="C43" s="11"/>
      <c r="D43" s="11"/>
      <c r="E43" s="12" t="s">
        <v>13</v>
      </c>
      <c r="F43" s="13" t="n">
        <v>1.0</v>
      </c>
      <c r="G43" s="15">
        <f>G10+G14+G37</f>
      </c>
      <c r="I43" s="17" t="n">
        <v>34.0</v>
      </c>
      <c r="J43" s="18"/>
    </row>
    <row r="44" ht="42.0" customHeight="true">
      <c r="A44" s="10" t="s">
        <v>45</v>
      </c>
      <c r="B44" s="11"/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/>
    </row>
    <row r="45" ht="42.0" customHeight="true">
      <c r="A45" s="10" t="s">
        <v>46</v>
      </c>
      <c r="B45" s="11"/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/>
    </row>
    <row r="46" ht="42.0" customHeight="true">
      <c r="A46" s="10" t="s">
        <v>47</v>
      </c>
      <c r="B46" s="11"/>
      <c r="C46" s="11"/>
      <c r="D46" s="11"/>
      <c r="E46" s="12" t="s">
        <v>13</v>
      </c>
      <c r="F46" s="13" t="n">
        <v>1.0</v>
      </c>
      <c r="G46" s="15">
        <f>G43+G44+G45</f>
      </c>
      <c r="I46" s="17" t="n">
        <v>37.0</v>
      </c>
      <c r="J46" s="18"/>
    </row>
    <row r="47" ht="42.0" customHeight="true">
      <c r="A47" s="10" t="s">
        <v>12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1.0</v>
      </c>
    </row>
    <row r="48" ht="42.0" customHeight="true">
      <c r="A48" s="10"/>
      <c r="B48" s="11" t="s">
        <v>48</v>
      </c>
      <c r="C48" s="11"/>
      <c r="D48" s="11"/>
      <c r="E48" s="12" t="s">
        <v>13</v>
      </c>
      <c r="F48" s="13" t="n">
        <v>1.0</v>
      </c>
      <c r="G48" s="15">
        <f>G49+G51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49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49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50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50</v>
      </c>
      <c r="E52" s="12" t="s">
        <v>13</v>
      </c>
      <c r="F52" s="13" t="n">
        <v>1.0</v>
      </c>
      <c r="G52" s="16"/>
      <c r="I52" s="17" t="n">
        <v>43.0</v>
      </c>
      <c r="J52" s="18" t="n">
        <v>4.0</v>
      </c>
    </row>
    <row r="53" ht="42.0" customHeight="true">
      <c r="A53" s="10" t="s">
        <v>39</v>
      </c>
      <c r="B53" s="11"/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1.0</v>
      </c>
    </row>
    <row r="54" ht="42.0" customHeight="true">
      <c r="A54" s="10"/>
      <c r="B54" s="11" t="s">
        <v>39</v>
      </c>
      <c r="C54" s="11"/>
      <c r="D54" s="11"/>
      <c r="E54" s="12" t="s">
        <v>13</v>
      </c>
      <c r="F54" s="13" t="n">
        <v>1.0</v>
      </c>
      <c r="G54" s="15">
        <f>G55+G57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40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41</v>
      </c>
      <c r="E56" s="12" t="s">
        <v>13</v>
      </c>
      <c r="F56" s="13" t="n">
        <v>1.0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42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51</v>
      </c>
      <c r="E58" s="12" t="s">
        <v>13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 t="s">
        <v>52</v>
      </c>
      <c r="B59" s="11"/>
      <c r="C59" s="11"/>
      <c r="D59" s="11"/>
      <c r="E59" s="12" t="s">
        <v>13</v>
      </c>
      <c r="F59" s="13" t="n">
        <v>1.0</v>
      </c>
      <c r="G59" s="15">
        <f>G47+G53</f>
      </c>
      <c r="I59" s="17" t="n">
        <v>50.0</v>
      </c>
      <c r="J59" s="18"/>
    </row>
    <row r="60" ht="42.0" customHeight="true">
      <c r="A60" s="10" t="s">
        <v>53</v>
      </c>
      <c r="B60" s="11"/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/>
    </row>
    <row r="61" ht="42.0" customHeight="true">
      <c r="A61" s="10"/>
      <c r="B61" s="11" t="s">
        <v>54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/>
    </row>
    <row r="62" ht="42.0" customHeight="true">
      <c r="A62" s="10" t="s">
        <v>55</v>
      </c>
      <c r="B62" s="11"/>
      <c r="C62" s="11"/>
      <c r="D62" s="11"/>
      <c r="E62" s="12" t="s">
        <v>13</v>
      </c>
      <c r="F62" s="13" t="n">
        <v>1.0</v>
      </c>
      <c r="G62" s="15">
        <f>G59+G60</f>
      </c>
      <c r="I62" s="17" t="n">
        <v>53.0</v>
      </c>
      <c r="J62" s="18"/>
    </row>
    <row r="63" ht="42.0" customHeight="true">
      <c r="A63" s="10" t="s">
        <v>56</v>
      </c>
      <c r="B63" s="11"/>
      <c r="C63" s="11"/>
      <c r="D63" s="11"/>
      <c r="E63" s="12" t="s">
        <v>13</v>
      </c>
      <c r="F63" s="13" t="n">
        <v>1.0</v>
      </c>
      <c r="G63" s="15">
        <f>G46+G62</f>
      </c>
      <c r="I63" s="17" t="n">
        <v>54.0</v>
      </c>
      <c r="J63" s="18" t="n">
        <v>30.0</v>
      </c>
    </row>
    <row r="64" ht="42.0" customHeight="true">
      <c r="A64" s="19" t="s">
        <v>57</v>
      </c>
      <c r="B64" s="20"/>
      <c r="C64" s="20"/>
      <c r="D64" s="20"/>
      <c r="E64" s="21" t="s">
        <v>58</v>
      </c>
      <c r="F64" s="22" t="s">
        <v>58</v>
      </c>
      <c r="G64" s="24">
        <f>G63</f>
      </c>
      <c r="I64" s="26" t="n">
        <v>55.0</v>
      </c>
      <c r="J6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C18:D18"/>
    <mergeCell ref="D19"/>
    <mergeCell ref="C20:D20"/>
    <mergeCell ref="D21"/>
    <mergeCell ref="D22"/>
    <mergeCell ref="D23"/>
    <mergeCell ref="C24:D24"/>
    <mergeCell ref="D25"/>
    <mergeCell ref="D26"/>
    <mergeCell ref="C27:D27"/>
    <mergeCell ref="D28"/>
    <mergeCell ref="D29"/>
    <mergeCell ref="C30:D30"/>
    <mergeCell ref="D31"/>
    <mergeCell ref="D32"/>
    <mergeCell ref="C33:D33"/>
    <mergeCell ref="D34"/>
    <mergeCell ref="C35:D35"/>
    <mergeCell ref="D36"/>
    <mergeCell ref="A37:D37"/>
    <mergeCell ref="B38:D38"/>
    <mergeCell ref="C39:D39"/>
    <mergeCell ref="D40"/>
    <mergeCell ref="C41:D41"/>
    <mergeCell ref="D42"/>
    <mergeCell ref="A43:D43"/>
    <mergeCell ref="A44:D44"/>
    <mergeCell ref="A45:D45"/>
    <mergeCell ref="A46:D46"/>
    <mergeCell ref="A47:D47"/>
    <mergeCell ref="B48:D48"/>
    <mergeCell ref="C49:D49"/>
    <mergeCell ref="D50"/>
    <mergeCell ref="C51:D51"/>
    <mergeCell ref="D52"/>
    <mergeCell ref="A53:D53"/>
    <mergeCell ref="B54:D54"/>
    <mergeCell ref="C55:D55"/>
    <mergeCell ref="D56"/>
    <mergeCell ref="C57:D57"/>
    <mergeCell ref="D58"/>
    <mergeCell ref="A59:D59"/>
    <mergeCell ref="A60:D60"/>
    <mergeCell ref="B61:D61"/>
    <mergeCell ref="A62:D62"/>
    <mergeCell ref="A63:D63"/>
    <mergeCell ref="A64:D6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2024-06-06T04:08:07Z</dcterms:created>
  <dc:creator>Apache POI</dc:creator>
</cp:coreProperties>
</file>